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diciplina\"/>
    </mc:Choice>
  </mc:AlternateContent>
  <xr:revisionPtr revIDLastSave="0" documentId="8_{39B84A40-7554-4EBB-99DB-E17E7AE49584}" xr6:coauthVersionLast="47" xr6:coauthVersionMax="47" xr10:uidLastSave="{00000000-0000-0000-0000-000000000000}"/>
  <bookViews>
    <workbookView xWindow="-120" yWindow="-120" windowWidth="29040" windowHeight="15720" xr2:uid="{763E3EA8-2328-4608-95CB-B0AC76D74DAE}"/>
  </bookViews>
  <sheets>
    <sheet name="F6b_EAEPED_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2" i="1" l="1"/>
  <c r="I52" i="1"/>
  <c r="H31" i="1"/>
  <c r="G31" i="1"/>
  <c r="E31" i="1"/>
  <c r="D31" i="1"/>
  <c r="F51" i="1"/>
  <c r="I51" i="1"/>
  <c r="F50" i="1"/>
  <c r="I50" i="1"/>
  <c r="F49" i="1"/>
  <c r="I49" i="1"/>
  <c r="F48" i="1"/>
  <c r="I48" i="1"/>
  <c r="F47" i="1"/>
  <c r="I47" i="1"/>
  <c r="F46" i="1"/>
  <c r="I46" i="1"/>
  <c r="F45" i="1"/>
  <c r="I45" i="1"/>
  <c r="F44" i="1"/>
  <c r="I44" i="1"/>
  <c r="F43" i="1"/>
  <c r="I43" i="1"/>
  <c r="F42" i="1"/>
  <c r="I42" i="1"/>
  <c r="F41" i="1"/>
  <c r="I41" i="1"/>
  <c r="F40" i="1"/>
  <c r="I40" i="1"/>
  <c r="F39" i="1"/>
  <c r="I39" i="1"/>
  <c r="F38" i="1"/>
  <c r="I38" i="1"/>
  <c r="F37" i="1"/>
  <c r="I37" i="1"/>
  <c r="F36" i="1"/>
  <c r="I36" i="1"/>
  <c r="F35" i="1"/>
  <c r="I35" i="1"/>
  <c r="F34" i="1"/>
  <c r="I34" i="1"/>
  <c r="F33" i="1"/>
  <c r="I33" i="1"/>
  <c r="F32" i="1"/>
  <c r="I32" i="1"/>
  <c r="F30" i="1"/>
  <c r="I30" i="1"/>
  <c r="H9" i="1"/>
  <c r="H54" i="1"/>
  <c r="G9" i="1"/>
  <c r="E9" i="1"/>
  <c r="D9" i="1"/>
  <c r="F29" i="1"/>
  <c r="I29" i="1"/>
  <c r="F28" i="1"/>
  <c r="I28" i="1"/>
  <c r="F27" i="1"/>
  <c r="I27" i="1"/>
  <c r="F26" i="1"/>
  <c r="I26" i="1"/>
  <c r="F25" i="1"/>
  <c r="I25" i="1"/>
  <c r="F24" i="1"/>
  <c r="I24" i="1"/>
  <c r="F23" i="1"/>
  <c r="I23" i="1"/>
  <c r="F22" i="1"/>
  <c r="I22" i="1"/>
  <c r="F21" i="1"/>
  <c r="I21" i="1"/>
  <c r="F20" i="1"/>
  <c r="I20" i="1"/>
  <c r="F19" i="1"/>
  <c r="I19" i="1"/>
  <c r="F18" i="1"/>
  <c r="I18" i="1"/>
  <c r="F17" i="1"/>
  <c r="I17" i="1"/>
  <c r="F16" i="1"/>
  <c r="I16" i="1"/>
  <c r="F15" i="1"/>
  <c r="I15" i="1"/>
  <c r="F14" i="1"/>
  <c r="I14" i="1"/>
  <c r="F13" i="1"/>
  <c r="I13" i="1"/>
  <c r="F12" i="1"/>
  <c r="I12" i="1"/>
  <c r="F11" i="1"/>
  <c r="I11" i="1"/>
  <c r="F10" i="1"/>
  <c r="I10" i="1"/>
  <c r="G54" i="1"/>
  <c r="D54" i="1"/>
  <c r="E54" i="1"/>
  <c r="I31" i="1"/>
  <c r="F31" i="1"/>
  <c r="F9" i="1"/>
  <c r="I9" i="1"/>
  <c r="I54" i="1"/>
  <c r="F54" i="1"/>
</calcChain>
</file>

<file path=xl/sharedStrings.xml><?xml version="1.0" encoding="utf-8"?>
<sst xmlns="http://schemas.openxmlformats.org/spreadsheetml/2006/main" count="64" uniqueCount="43">
  <si>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</si>
  <si>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</si>
  <si>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</si>
  <si>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</si>
  <si>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</si>
  <si>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</si>
  <si>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</si>
  <si>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</si>
  <si>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</si>
  <si>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</si>
  <si>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</si>
  <si>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III. Total de Egresos (III = I + II)</t>
  </si>
  <si>
    <t>I. Gasto No Etiquetado  (I=A+B+C+D+E+F+G+H)</t>
  </si>
  <si>
    <t>II. Gasto Etiquetado     (II=A+B+C+D+E+F+G+H)</t>
  </si>
  <si>
    <t>Municipio de Tolcayuca (a)</t>
  </si>
  <si>
    <t>Del 1 de Enero al 31 de Diciembre de 2025 (b)</t>
  </si>
  <si>
    <t>Tesorería Municipal</t>
  </si>
  <si>
    <t>Dirección de Obras Públicas</t>
  </si>
  <si>
    <t>Dirección de Seguridad Pública Municipal</t>
  </si>
  <si>
    <t>PRESIDENCIA MUNICIPAL</t>
  </si>
  <si>
    <t>CONTRALORIA</t>
  </si>
  <si>
    <t>SERVICIOS MUNICIPALES</t>
  </si>
  <si>
    <t>SECRETARIA MUNICIPAL</t>
  </si>
  <si>
    <t>CATASTRO</t>
  </si>
  <si>
    <t>ASAMBLEA MUNICIPAL</t>
  </si>
  <si>
    <t>SERVICIOS DE SALUD</t>
  </si>
  <si>
    <t>AGUA POTABLE</t>
  </si>
  <si>
    <t>JUBILADOS</t>
  </si>
  <si>
    <t>DIF MUNICIPAL</t>
  </si>
  <si>
    <t>COPUSI SANTIAGO</t>
  </si>
  <si>
    <t>DESARROLLO SOCIAL</t>
  </si>
  <si>
    <t>DESARROLLO ECONOMICO Y DESARROOLLO AGROPECUARIO</t>
  </si>
  <si>
    <t>JURIDICO</t>
  </si>
  <si>
    <t>EVENTUAL</t>
  </si>
  <si>
    <t>ADMINISTRACION Y SERVICIOS GENERALES</t>
  </si>
  <si>
    <t>JUZGADO MUNICIPAL</t>
  </si>
  <si>
    <t>PROTECCION CIVIL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</si>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</sst>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8" fontId="2" fillId="0" borderId="2" xfId="0" applyNumberFormat="1" applyFont="1" applyBorder="1" applyAlignment="1">
      <alignment horizontal="right" vertical="center" wrapText="1"/>
    </xf>
    <xf numFmtId="168" fontId="2" fillId="0" borderId="3" xfId="0" applyNumberFormat="1" applyFont="1" applyBorder="1" applyAlignment="1">
      <alignment horizontal="right" vertical="center" wrapText="1"/>
    </xf>
    <xf numFmtId="168" fontId="1" fillId="0" borderId="3" xfId="0" applyNumberFormat="1" applyFont="1" applyBorder="1" applyAlignment="1">
      <alignment horizontal="right" vertical="center" wrapText="1"/>
    </xf>
    <xf numFmtId="168" fontId="1" fillId="0" borderId="4" xfId="0" applyNumberFormat="1" applyFont="1" applyBorder="1" applyAlignment="1">
      <alignment horizontal="right" vertical="center" wrapText="1"/>
    </xf>
    <xf numFmtId="168" fontId="1" fillId="0" borderId="2" xfId="0" applyNumberFormat="1" applyFont="1" applyBorder="1" applyAlignment="1">
      <alignment horizontal="right" vertical="center" wrapText="1"/>
    </xf>
    <xf numFmtId="168" fontId="2" fillId="0" borderId="3" xfId="0" applyNumberFormat="1" applyFont="1" applyBorder="1" applyAlignment="1">
      <alignment horizontal="right" vertical="center"/>
    </xf>
    <xf numFmtId="168" fontId="2" fillId="0" borderId="1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15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6" xfId="0" applyFont="1" applyBorder="1"/>
    <xf numFmtId="0" fontId="2" fillId="0" borderId="0" xfId="0" applyFont="1"/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3BD63-B757-42BB-B870-FC2F49D26DF0}">
  <sheetPr>
    <pageSetUpPr fitToPage="1"/>
  </sheetPr>
  <dimension ref="B1:I547"/>
  <sheetViews>
    <sheetView tabSelected="1" workbookViewId="0">
      <pane ySplit="8" topLeftCell="A9" activePane="bottomLeft" state="frozen"/>
      <selection pane="bottomLeft" activeCell="B35" sqref="B35:C35"/>
    </sheetView>
  </sheetViews>
  <sheetFormatPr baseColWidth="10" defaultColWidth="11" defaultRowHeight="12.75" x14ac:dyDescent="0.2"/>
  <cols>
    <col min="1" max="1" width="4.42578125" style="2" customWidth="1"/>
    <col min="2" max="2" width="7.7109375" style="2" customWidth="1"/>
    <col min="3" max="3" width="33.28515625" style="2" customWidth="1"/>
    <col min="4" max="4" width="14" style="2" customWidth="1"/>
    <col min="5" max="5" width="13.28515625" style="2" customWidth="1"/>
    <col min="6" max="6" width="12.85546875" style="2" customWidth="1"/>
    <col min="7" max="7" width="13" style="2" customWidth="1"/>
    <col min="8" max="8" width="14.28515625" style="2" customWidth="1"/>
    <col min="9" max="9" width="13.5703125" style="2" customWidth="1"/>
    <col min="10" max="16384" width="11" style="2"/>
  </cols>
  <sheetData>
    <row r="1" spans="2:9" ht="13.5" thickBot="1" x14ac:dyDescent="0.25"/>
    <row r="2" spans="2:9" x14ac:dyDescent="0.2">
      <c r="B2" s="33" t="s">
        <v>14</v>
      </c>
      <c r="C2" s="34"/>
      <c r="D2" s="34"/>
      <c r="E2" s="34"/>
      <c r="F2" s="34"/>
      <c r="G2" s="34"/>
      <c r="H2" s="34"/>
      <c r="I2" s="35"/>
    </row>
    <row r="3" spans="2:9" x14ac:dyDescent="0.2">
      <c r="B3" s="36" t="s">
        <v>0</v>
      </c>
      <c r="C3" s="37"/>
      <c r="D3" s="37"/>
      <c r="E3" s="37"/>
      <c r="F3" s="37"/>
      <c r="G3" s="37"/>
      <c r="H3" s="37"/>
      <c r="I3" s="38"/>
    </row>
    <row r="4" spans="2:9" x14ac:dyDescent="0.2">
      <c r="B4" s="36" t="s">
        <v>1</v>
      </c>
      <c r="C4" s="37"/>
      <c r="D4" s="37"/>
      <c r="E4" s="37"/>
      <c r="F4" s="37"/>
      <c r="G4" s="37"/>
      <c r="H4" s="37"/>
      <c r="I4" s="38"/>
    </row>
    <row r="5" spans="2:9" x14ac:dyDescent="0.2">
      <c r="B5" s="36" t="s">
        <v>15</v>
      </c>
      <c r="C5" s="37"/>
      <c r="D5" s="37"/>
      <c r="E5" s="37"/>
      <c r="F5" s="37"/>
      <c r="G5" s="37"/>
      <c r="H5" s="37"/>
      <c r="I5" s="38"/>
    </row>
    <row r="6" spans="2:9" ht="13.5" thickBot="1" x14ac:dyDescent="0.25">
      <c r="B6" s="39" t="s">
        <v>2</v>
      </c>
      <c r="C6" s="40"/>
      <c r="D6" s="40"/>
      <c r="E6" s="40"/>
      <c r="F6" s="40"/>
      <c r="G6" s="40"/>
      <c r="H6" s="40"/>
      <c r="I6" s="41"/>
    </row>
    <row r="7" spans="2:9" ht="13.5" customHeight="1" thickBot="1" x14ac:dyDescent="0.25">
      <c r="B7" s="33" t="s">
        <v>3</v>
      </c>
      <c r="C7" s="35"/>
      <c r="D7" s="28" t="s">
        <v>4</v>
      </c>
      <c r="E7" s="29"/>
      <c r="F7" s="29"/>
      <c r="G7" s="29"/>
      <c r="H7" s="30"/>
      <c r="I7" s="31" t="s">
        <v>5</v>
      </c>
    </row>
    <row r="8" spans="2:9" ht="26.25" thickBot="1" x14ac:dyDescent="0.25">
      <c r="B8" s="39"/>
      <c r="C8" s="41"/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32"/>
    </row>
    <row r="9" spans="2:9" x14ac:dyDescent="0.2">
      <c r="B9" s="42" t="s">
        <v>12</v>
      </c>
      <c r="C9" s="43"/>
      <c r="D9" s="6">
        <f t="shared" ref="D9:I9" si="0">SUM(D10:D30)</f>
        <v>95169304</v>
      </c>
      <c r="E9" s="6">
        <f t="shared" si="0"/>
        <v>-19787310.780000001</v>
      </c>
      <c r="F9" s="6">
        <f t="shared" si="0"/>
        <v>75381993.219999999</v>
      </c>
      <c r="G9" s="6">
        <f t="shared" si="0"/>
        <v>68631981.650000006</v>
      </c>
      <c r="H9" s="6">
        <f t="shared" si="0"/>
        <v>68631981.650000006</v>
      </c>
      <c r="I9" s="6">
        <f t="shared" si="0"/>
        <v>6750011.5699999966</v>
      </c>
    </row>
    <row r="10" spans="2:9" ht="12.75" customHeight="1" x14ac:dyDescent="0.2">
      <c r="B10" s="26" t="s">
        <v>16</v>
      </c>
      <c r="C10" s="27"/>
      <c r="D10" s="3">
        <v>66769544.5</v>
      </c>
      <c r="E10" s="3">
        <v>3668931.77</v>
      </c>
      <c r="F10" s="3">
        <f t="shared" ref="F10:F30" si="1">D10+E10</f>
        <v>70438476.269999996</v>
      </c>
      <c r="G10" s="3">
        <v>65045870.009999998</v>
      </c>
      <c r="H10" s="3">
        <v>65045870.009999998</v>
      </c>
      <c r="I10" s="8">
        <f t="shared" ref="I10:I30" si="2">F10-G10</f>
        <v>5392606.2599999979</v>
      </c>
    </row>
    <row r="11" spans="2:9" ht="12.75" customHeight="1" x14ac:dyDescent="0.2">
      <c r="B11" s="26" t="s">
        <v>17</v>
      </c>
      <c r="C11" s="27"/>
      <c r="D11" s="4">
        <v>28399759.5</v>
      </c>
      <c r="E11" s="4">
        <v>-23608475.170000002</v>
      </c>
      <c r="F11" s="4">
        <f t="shared" si="1"/>
        <v>4791284.3299999982</v>
      </c>
      <c r="G11" s="4">
        <v>3433879.02</v>
      </c>
      <c r="H11" s="4">
        <v>3433879.02</v>
      </c>
      <c r="I11" s="8">
        <f t="shared" si="2"/>
        <v>1357405.3099999982</v>
      </c>
    </row>
    <row r="12" spans="2:9" ht="12.75" customHeight="1" x14ac:dyDescent="0.2">
      <c r="B12" s="26" t="s">
        <v>18</v>
      </c>
      <c r="C12" s="27"/>
      <c r="D12" s="4">
        <v>0</v>
      </c>
      <c r="E12" s="4">
        <v>152232.62</v>
      </c>
      <c r="F12" s="4">
        <f t="shared" si="1"/>
        <v>152232.62</v>
      </c>
      <c r="G12" s="4">
        <v>152232.62</v>
      </c>
      <c r="H12" s="4">
        <v>152232.62</v>
      </c>
      <c r="I12" s="8">
        <f t="shared" si="2"/>
        <v>0</v>
      </c>
    </row>
    <row r="13" spans="2:9" ht="12.75" customHeight="1" x14ac:dyDescent="0.2">
      <c r="B13" s="26" t="s">
        <v>19</v>
      </c>
      <c r="C13" s="27"/>
      <c r="D13" s="4">
        <v>0</v>
      </c>
      <c r="E13" s="4">
        <v>0</v>
      </c>
      <c r="F13" s="4">
        <f t="shared" si="1"/>
        <v>0</v>
      </c>
      <c r="G13" s="4">
        <v>0</v>
      </c>
      <c r="H13" s="4">
        <v>0</v>
      </c>
      <c r="I13" s="8">
        <f t="shared" si="2"/>
        <v>0</v>
      </c>
    </row>
    <row r="14" spans="2:9" ht="12.75" customHeight="1" x14ac:dyDescent="0.2">
      <c r="B14" s="26" t="s">
        <v>20</v>
      </c>
      <c r="C14" s="27"/>
      <c r="D14" s="4">
        <v>0</v>
      </c>
      <c r="E14" s="4">
        <v>0</v>
      </c>
      <c r="F14" s="4">
        <f t="shared" si="1"/>
        <v>0</v>
      </c>
      <c r="G14" s="4">
        <v>0</v>
      </c>
      <c r="H14" s="4">
        <v>0</v>
      </c>
      <c r="I14" s="8">
        <f t="shared" si="2"/>
        <v>0</v>
      </c>
    </row>
    <row r="15" spans="2:9" ht="12.75" customHeight="1" x14ac:dyDescent="0.2">
      <c r="B15" s="26" t="s">
        <v>21</v>
      </c>
      <c r="C15" s="27"/>
      <c r="D15" s="4">
        <v>0</v>
      </c>
      <c r="E15" s="4">
        <v>0</v>
      </c>
      <c r="F15" s="4">
        <f t="shared" si="1"/>
        <v>0</v>
      </c>
      <c r="G15" s="4">
        <v>0</v>
      </c>
      <c r="H15" s="4">
        <v>0</v>
      </c>
      <c r="I15" s="8">
        <f t="shared" si="2"/>
        <v>0</v>
      </c>
    </row>
    <row r="16" spans="2:9" ht="12.75" customHeight="1" x14ac:dyDescent="0.2">
      <c r="B16" s="26" t="s">
        <v>22</v>
      </c>
      <c r="C16" s="27"/>
      <c r="D16" s="4">
        <v>0</v>
      </c>
      <c r="E16" s="4">
        <v>0</v>
      </c>
      <c r="F16" s="4">
        <f t="shared" si="1"/>
        <v>0</v>
      </c>
      <c r="G16" s="4">
        <v>0</v>
      </c>
      <c r="H16" s="4">
        <v>0</v>
      </c>
      <c r="I16" s="8">
        <f t="shared" si="2"/>
        <v>0</v>
      </c>
    </row>
    <row r="17" spans="2:9" ht="12.75" customHeight="1" x14ac:dyDescent="0.2">
      <c r="B17" s="26" t="s">
        <v>23</v>
      </c>
      <c r="C17" s="27"/>
      <c r="D17" s="4">
        <v>0</v>
      </c>
      <c r="E17" s="4">
        <v>0</v>
      </c>
      <c r="F17" s="4">
        <f t="shared" si="1"/>
        <v>0</v>
      </c>
      <c r="G17" s="4">
        <v>0</v>
      </c>
      <c r="H17" s="4">
        <v>0</v>
      </c>
      <c r="I17" s="8">
        <f t="shared" si="2"/>
        <v>0</v>
      </c>
    </row>
    <row r="18" spans="2:9" ht="12.75" customHeight="1" x14ac:dyDescent="0.2">
      <c r="B18" s="26" t="s">
        <v>24</v>
      </c>
      <c r="C18" s="27"/>
      <c r="D18" s="4">
        <v>0</v>
      </c>
      <c r="E18" s="4">
        <v>0</v>
      </c>
      <c r="F18" s="4">
        <f t="shared" si="1"/>
        <v>0</v>
      </c>
      <c r="G18" s="4">
        <v>0</v>
      </c>
      <c r="H18" s="4">
        <v>0</v>
      </c>
      <c r="I18" s="4">
        <f t="shared" si="2"/>
        <v>0</v>
      </c>
    </row>
    <row r="19" spans="2:9" ht="12.75" customHeight="1" x14ac:dyDescent="0.2">
      <c r="B19" s="26" t="s">
        <v>25</v>
      </c>
      <c r="C19" s="27"/>
      <c r="D19" s="4">
        <v>0</v>
      </c>
      <c r="E19" s="4">
        <v>0</v>
      </c>
      <c r="F19" s="4">
        <f t="shared" si="1"/>
        <v>0</v>
      </c>
      <c r="G19" s="4">
        <v>0</v>
      </c>
      <c r="H19" s="4">
        <v>0</v>
      </c>
      <c r="I19" s="4">
        <f t="shared" si="2"/>
        <v>0</v>
      </c>
    </row>
    <row r="20" spans="2:9" ht="12.75" customHeight="1" x14ac:dyDescent="0.2">
      <c r="B20" s="26" t="s">
        <v>26</v>
      </c>
      <c r="C20" s="27"/>
      <c r="D20" s="4">
        <v>0</v>
      </c>
      <c r="E20" s="4">
        <v>0</v>
      </c>
      <c r="F20" s="4">
        <f t="shared" si="1"/>
        <v>0</v>
      </c>
      <c r="G20" s="4">
        <v>0</v>
      </c>
      <c r="H20" s="4">
        <v>0</v>
      </c>
      <c r="I20" s="4">
        <f t="shared" si="2"/>
        <v>0</v>
      </c>
    </row>
    <row r="21" spans="2:9" ht="12.75" customHeight="1" x14ac:dyDescent="0.2">
      <c r="B21" s="26" t="s">
        <v>27</v>
      </c>
      <c r="C21" s="27"/>
      <c r="D21" s="4">
        <v>0</v>
      </c>
      <c r="E21" s="4">
        <v>0</v>
      </c>
      <c r="F21" s="4">
        <f t="shared" si="1"/>
        <v>0</v>
      </c>
      <c r="G21" s="4">
        <v>0</v>
      </c>
      <c r="H21" s="4">
        <v>0</v>
      </c>
      <c r="I21" s="4">
        <f t="shared" si="2"/>
        <v>0</v>
      </c>
    </row>
    <row r="22" spans="2:9" ht="12.75" customHeight="1" x14ac:dyDescent="0.2">
      <c r="B22" s="26" t="s">
        <v>28</v>
      </c>
      <c r="C22" s="27"/>
      <c r="D22" s="4">
        <v>0</v>
      </c>
      <c r="E22" s="4">
        <v>0</v>
      </c>
      <c r="F22" s="4">
        <f t="shared" si="1"/>
        <v>0</v>
      </c>
      <c r="G22" s="4">
        <v>0</v>
      </c>
      <c r="H22" s="4">
        <v>0</v>
      </c>
      <c r="I22" s="4">
        <f t="shared" si="2"/>
        <v>0</v>
      </c>
    </row>
    <row r="23" spans="2:9" ht="12.75" customHeight="1" x14ac:dyDescent="0.2">
      <c r="B23" s="26" t="s">
        <v>29</v>
      </c>
      <c r="C23" s="27"/>
      <c r="D23" s="4">
        <v>0</v>
      </c>
      <c r="E23" s="4">
        <v>0</v>
      </c>
      <c r="F23" s="4">
        <f t="shared" si="1"/>
        <v>0</v>
      </c>
      <c r="G23" s="4">
        <v>0</v>
      </c>
      <c r="H23" s="4">
        <v>0</v>
      </c>
      <c r="I23" s="4">
        <f t="shared" si="2"/>
        <v>0</v>
      </c>
    </row>
    <row r="24" spans="2:9" ht="12.75" customHeight="1" x14ac:dyDescent="0.2">
      <c r="B24" s="26" t="s">
        <v>30</v>
      </c>
      <c r="C24" s="27"/>
      <c r="D24" s="4">
        <v>0</v>
      </c>
      <c r="E24" s="4">
        <v>0</v>
      </c>
      <c r="F24" s="4">
        <f t="shared" si="1"/>
        <v>0</v>
      </c>
      <c r="G24" s="4">
        <v>0</v>
      </c>
      <c r="H24" s="4">
        <v>0</v>
      </c>
      <c r="I24" s="4">
        <f t="shared" si="2"/>
        <v>0</v>
      </c>
    </row>
    <row r="25" spans="2:9" ht="12.75" customHeight="1" x14ac:dyDescent="0.2">
      <c r="B25" s="26" t="s">
        <v>31</v>
      </c>
      <c r="C25" s="27"/>
      <c r="D25" s="4">
        <v>0</v>
      </c>
      <c r="E25" s="4">
        <v>0</v>
      </c>
      <c r="F25" s="4">
        <f t="shared" si="1"/>
        <v>0</v>
      </c>
      <c r="G25" s="4">
        <v>0</v>
      </c>
      <c r="H25" s="4">
        <v>0</v>
      </c>
      <c r="I25" s="4">
        <f t="shared" si="2"/>
        <v>0</v>
      </c>
    </row>
    <row r="26" spans="2:9" ht="12.75" customHeight="1" x14ac:dyDescent="0.2">
      <c r="B26" s="26" t="s">
        <v>32</v>
      </c>
      <c r="C26" s="27"/>
      <c r="D26" s="4">
        <v>0</v>
      </c>
      <c r="E26" s="4">
        <v>0</v>
      </c>
      <c r="F26" s="4">
        <f t="shared" si="1"/>
        <v>0</v>
      </c>
      <c r="G26" s="4">
        <v>0</v>
      </c>
      <c r="H26" s="4">
        <v>0</v>
      </c>
      <c r="I26" s="4">
        <f t="shared" si="2"/>
        <v>0</v>
      </c>
    </row>
    <row r="27" spans="2:9" ht="12.75" customHeight="1" x14ac:dyDescent="0.2">
      <c r="B27" s="26" t="s">
        <v>33</v>
      </c>
      <c r="C27" s="27"/>
      <c r="D27" s="4">
        <v>0</v>
      </c>
      <c r="E27" s="4">
        <v>0</v>
      </c>
      <c r="F27" s="4">
        <f t="shared" si="1"/>
        <v>0</v>
      </c>
      <c r="G27" s="4">
        <v>0</v>
      </c>
      <c r="H27" s="4">
        <v>0</v>
      </c>
      <c r="I27" s="4">
        <f t="shared" si="2"/>
        <v>0</v>
      </c>
    </row>
    <row r="28" spans="2:9" ht="12.75" customHeight="1" x14ac:dyDescent="0.2">
      <c r="B28" s="26" t="s">
        <v>34</v>
      </c>
      <c r="C28" s="27"/>
      <c r="D28" s="4">
        <v>0</v>
      </c>
      <c r="E28" s="4">
        <v>0</v>
      </c>
      <c r="F28" s="4">
        <f t="shared" si="1"/>
        <v>0</v>
      </c>
      <c r="G28" s="4">
        <v>0</v>
      </c>
      <c r="H28" s="4">
        <v>0</v>
      </c>
      <c r="I28" s="4">
        <f t="shared" si="2"/>
        <v>0</v>
      </c>
    </row>
    <row r="29" spans="2:9" ht="12.75" customHeight="1" x14ac:dyDescent="0.2">
      <c r="B29" s="26" t="s">
        <v>35</v>
      </c>
      <c r="C29" s="27"/>
      <c r="D29" s="4">
        <v>0</v>
      </c>
      <c r="E29" s="4">
        <v>0</v>
      </c>
      <c r="F29" s="4">
        <f t="shared" si="1"/>
        <v>0</v>
      </c>
      <c r="G29" s="4">
        <v>0</v>
      </c>
      <c r="H29" s="4">
        <v>0</v>
      </c>
      <c r="I29" s="4">
        <f t="shared" si="2"/>
        <v>0</v>
      </c>
    </row>
    <row r="30" spans="2:9" ht="12.75" customHeight="1" x14ac:dyDescent="0.2">
      <c r="B30" s="26" t="s">
        <v>36</v>
      </c>
      <c r="C30" s="27"/>
      <c r="D30" s="4">
        <v>0</v>
      </c>
      <c r="E30" s="4">
        <v>0</v>
      </c>
      <c r="F30" s="4">
        <f t="shared" si="1"/>
        <v>0</v>
      </c>
      <c r="G30" s="4">
        <v>0</v>
      </c>
      <c r="H30" s="4">
        <v>0</v>
      </c>
      <c r="I30" s="4">
        <f t="shared" si="2"/>
        <v>0</v>
      </c>
    </row>
    <row r="31" spans="2:9" s="12" customFormat="1" x14ac:dyDescent="0.2">
      <c r="B31" s="44" t="s">
        <v>13</v>
      </c>
      <c r="C31" s="45"/>
      <c r="D31" s="7">
        <f t="shared" ref="D31:I31" si="3">SUM(D32:D52)</f>
        <v>25701718</v>
      </c>
      <c r="E31" s="7">
        <f t="shared" si="3"/>
        <v>1083168</v>
      </c>
      <c r="F31" s="7">
        <f t="shared" si="3"/>
        <v>26784886</v>
      </c>
      <c r="G31" s="7">
        <f t="shared" si="3"/>
        <v>23477079.43</v>
      </c>
      <c r="H31" s="7">
        <f t="shared" si="3"/>
        <v>23477079.43</v>
      </c>
      <c r="I31" s="7">
        <f t="shared" si="3"/>
        <v>3307806.57</v>
      </c>
    </row>
    <row r="32" spans="2:9" ht="12.75" customHeight="1" x14ac:dyDescent="0.2">
      <c r="B32" s="26" t="s">
        <v>16</v>
      </c>
      <c r="C32" s="27"/>
      <c r="D32" s="3">
        <v>4037000</v>
      </c>
      <c r="E32" s="3">
        <v>1026405.84</v>
      </c>
      <c r="F32" s="3">
        <f t="shared" ref="F32:F52" si="4">D32+E32</f>
        <v>5063405.84</v>
      </c>
      <c r="G32" s="3">
        <v>4801444.75</v>
      </c>
      <c r="H32" s="3">
        <v>4801444.75</v>
      </c>
      <c r="I32" s="8">
        <f t="shared" ref="I32:I52" si="5">F32-G32</f>
        <v>261961.08999999985</v>
      </c>
    </row>
    <row r="33" spans="2:9" ht="12.75" customHeight="1" x14ac:dyDescent="0.2">
      <c r="B33" s="26" t="s">
        <v>17</v>
      </c>
      <c r="C33" s="27"/>
      <c r="D33" s="3">
        <v>5856308</v>
      </c>
      <c r="E33" s="3">
        <v>-419237</v>
      </c>
      <c r="F33" s="3">
        <f t="shared" si="4"/>
        <v>5437071</v>
      </c>
      <c r="G33" s="3">
        <v>2453847.61</v>
      </c>
      <c r="H33" s="3">
        <v>2453847.61</v>
      </c>
      <c r="I33" s="8">
        <f t="shared" si="5"/>
        <v>2983223.39</v>
      </c>
    </row>
    <row r="34" spans="2:9" ht="12.75" customHeight="1" x14ac:dyDescent="0.2">
      <c r="B34" s="26" t="s">
        <v>18</v>
      </c>
      <c r="C34" s="27"/>
      <c r="D34" s="3">
        <v>12118940</v>
      </c>
      <c r="E34" s="3">
        <v>727012.14</v>
      </c>
      <c r="F34" s="3">
        <f t="shared" si="4"/>
        <v>12845952.140000001</v>
      </c>
      <c r="G34" s="3">
        <v>12783330.050000001</v>
      </c>
      <c r="H34" s="3">
        <v>12783330.050000001</v>
      </c>
      <c r="I34" s="8">
        <f t="shared" si="5"/>
        <v>62622.089999999851</v>
      </c>
    </row>
    <row r="35" spans="2:9" ht="12.75" customHeight="1" x14ac:dyDescent="0.2">
      <c r="B35" s="26" t="s">
        <v>19</v>
      </c>
      <c r="C35" s="27"/>
      <c r="D35" s="3">
        <v>0</v>
      </c>
      <c r="E35" s="3">
        <v>0</v>
      </c>
      <c r="F35" s="3">
        <f t="shared" si="4"/>
        <v>0</v>
      </c>
      <c r="G35" s="3">
        <v>0</v>
      </c>
      <c r="H35" s="3">
        <v>0</v>
      </c>
      <c r="I35" s="8">
        <f t="shared" si="5"/>
        <v>0</v>
      </c>
    </row>
    <row r="36" spans="2:9" ht="12.75" customHeight="1" x14ac:dyDescent="0.2">
      <c r="B36" s="26" t="s">
        <v>20</v>
      </c>
      <c r="C36" s="27"/>
      <c r="D36" s="4">
        <v>0</v>
      </c>
      <c r="E36" s="4">
        <v>0</v>
      </c>
      <c r="F36" s="4">
        <f t="shared" si="4"/>
        <v>0</v>
      </c>
      <c r="G36" s="4">
        <v>0</v>
      </c>
      <c r="H36" s="4">
        <v>0</v>
      </c>
      <c r="I36" s="8">
        <f t="shared" si="5"/>
        <v>0</v>
      </c>
    </row>
    <row r="37" spans="2:9" ht="12.75" customHeight="1" x14ac:dyDescent="0.2">
      <c r="B37" s="26" t="s">
        <v>21</v>
      </c>
      <c r="C37" s="27"/>
      <c r="D37" s="4">
        <v>0</v>
      </c>
      <c r="E37" s="4">
        <v>0</v>
      </c>
      <c r="F37" s="4">
        <f t="shared" si="4"/>
        <v>0</v>
      </c>
      <c r="G37" s="4">
        <v>0</v>
      </c>
      <c r="H37" s="4">
        <v>0</v>
      </c>
      <c r="I37" s="8">
        <f t="shared" si="5"/>
        <v>0</v>
      </c>
    </row>
    <row r="38" spans="2:9" ht="12.75" customHeight="1" x14ac:dyDescent="0.2">
      <c r="B38" s="26" t="s">
        <v>22</v>
      </c>
      <c r="C38" s="27"/>
      <c r="D38" s="4">
        <v>0</v>
      </c>
      <c r="E38" s="4">
        <v>0</v>
      </c>
      <c r="F38" s="4">
        <f t="shared" si="4"/>
        <v>0</v>
      </c>
      <c r="G38" s="4">
        <v>0</v>
      </c>
      <c r="H38" s="4">
        <v>0</v>
      </c>
      <c r="I38" s="8">
        <f t="shared" si="5"/>
        <v>0</v>
      </c>
    </row>
    <row r="39" spans="2:9" ht="12.75" customHeight="1" x14ac:dyDescent="0.2">
      <c r="B39" s="26" t="s">
        <v>23</v>
      </c>
      <c r="C39" s="27"/>
      <c r="D39" s="4">
        <v>0</v>
      </c>
      <c r="E39" s="4">
        <v>0</v>
      </c>
      <c r="F39" s="4">
        <f t="shared" si="4"/>
        <v>0</v>
      </c>
      <c r="G39" s="4">
        <v>0</v>
      </c>
      <c r="H39" s="4">
        <v>0</v>
      </c>
      <c r="I39" s="8">
        <f t="shared" si="5"/>
        <v>0</v>
      </c>
    </row>
    <row r="40" spans="2:9" ht="12.75" customHeight="1" x14ac:dyDescent="0.2">
      <c r="B40" s="26" t="s">
        <v>24</v>
      </c>
      <c r="C40" s="27"/>
      <c r="D40" s="4">
        <v>0</v>
      </c>
      <c r="E40" s="4">
        <v>0</v>
      </c>
      <c r="F40" s="4">
        <f t="shared" si="4"/>
        <v>0</v>
      </c>
      <c r="G40" s="4">
        <v>0</v>
      </c>
      <c r="H40" s="4">
        <v>0</v>
      </c>
      <c r="I40" s="8">
        <f t="shared" si="5"/>
        <v>0</v>
      </c>
    </row>
    <row r="41" spans="2:9" ht="12.75" customHeight="1" x14ac:dyDescent="0.2">
      <c r="B41" s="26" t="s">
        <v>25</v>
      </c>
      <c r="C41" s="27"/>
      <c r="D41" s="4">
        <v>0</v>
      </c>
      <c r="E41" s="4">
        <v>0</v>
      </c>
      <c r="F41" s="4">
        <f t="shared" si="4"/>
        <v>0</v>
      </c>
      <c r="G41" s="4">
        <v>0</v>
      </c>
      <c r="H41" s="4">
        <v>0</v>
      </c>
      <c r="I41" s="8">
        <f t="shared" si="5"/>
        <v>0</v>
      </c>
    </row>
    <row r="42" spans="2:9" ht="12.75" customHeight="1" x14ac:dyDescent="0.2">
      <c r="B42" s="26" t="s">
        <v>26</v>
      </c>
      <c r="C42" s="27"/>
      <c r="D42" s="4">
        <v>0</v>
      </c>
      <c r="E42" s="4">
        <v>0</v>
      </c>
      <c r="F42" s="4">
        <f t="shared" si="4"/>
        <v>0</v>
      </c>
      <c r="G42" s="4">
        <v>0</v>
      </c>
      <c r="H42" s="4">
        <v>0</v>
      </c>
      <c r="I42" s="8">
        <f t="shared" si="5"/>
        <v>0</v>
      </c>
    </row>
    <row r="43" spans="2:9" ht="12.75" customHeight="1" x14ac:dyDescent="0.2">
      <c r="B43" s="26" t="s">
        <v>27</v>
      </c>
      <c r="C43" s="27"/>
      <c r="D43" s="4">
        <v>0</v>
      </c>
      <c r="E43" s="4">
        <v>0</v>
      </c>
      <c r="F43" s="4">
        <f t="shared" si="4"/>
        <v>0</v>
      </c>
      <c r="G43" s="4">
        <v>0</v>
      </c>
      <c r="H43" s="4">
        <v>0</v>
      </c>
      <c r="I43" s="8">
        <f t="shared" si="5"/>
        <v>0</v>
      </c>
    </row>
    <row r="44" spans="2:9" ht="12.75" customHeight="1" x14ac:dyDescent="0.2">
      <c r="B44" s="26" t="s">
        <v>28</v>
      </c>
      <c r="C44" s="27"/>
      <c r="D44" s="4">
        <v>0</v>
      </c>
      <c r="E44" s="4">
        <v>0</v>
      </c>
      <c r="F44" s="4">
        <f t="shared" si="4"/>
        <v>0</v>
      </c>
      <c r="G44" s="4">
        <v>0</v>
      </c>
      <c r="H44" s="4">
        <v>0</v>
      </c>
      <c r="I44" s="8">
        <f t="shared" si="5"/>
        <v>0</v>
      </c>
    </row>
    <row r="45" spans="2:9" ht="12.75" customHeight="1" x14ac:dyDescent="0.2">
      <c r="B45" s="26" t="s">
        <v>29</v>
      </c>
      <c r="C45" s="27"/>
      <c r="D45" s="4">
        <v>0</v>
      </c>
      <c r="E45" s="4">
        <v>0</v>
      </c>
      <c r="F45" s="4">
        <f t="shared" si="4"/>
        <v>0</v>
      </c>
      <c r="G45" s="4">
        <v>0</v>
      </c>
      <c r="H45" s="4">
        <v>0</v>
      </c>
      <c r="I45" s="8">
        <f t="shared" si="5"/>
        <v>0</v>
      </c>
    </row>
    <row r="46" spans="2:9" ht="12.75" customHeight="1" x14ac:dyDescent="0.2">
      <c r="B46" s="26" t="s">
        <v>30</v>
      </c>
      <c r="C46" s="27"/>
      <c r="D46" s="4">
        <v>0</v>
      </c>
      <c r="E46" s="4">
        <v>0</v>
      </c>
      <c r="F46" s="4">
        <f t="shared" si="4"/>
        <v>0</v>
      </c>
      <c r="G46" s="4">
        <v>0</v>
      </c>
      <c r="H46" s="4">
        <v>0</v>
      </c>
      <c r="I46" s="8">
        <f t="shared" si="5"/>
        <v>0</v>
      </c>
    </row>
    <row r="47" spans="2:9" ht="12.75" customHeight="1" x14ac:dyDescent="0.2">
      <c r="B47" s="26" t="s">
        <v>31</v>
      </c>
      <c r="C47" s="27"/>
      <c r="D47" s="4">
        <v>0</v>
      </c>
      <c r="E47" s="4">
        <v>0</v>
      </c>
      <c r="F47" s="4">
        <f t="shared" si="4"/>
        <v>0</v>
      </c>
      <c r="G47" s="4">
        <v>0</v>
      </c>
      <c r="H47" s="4">
        <v>0</v>
      </c>
      <c r="I47" s="8">
        <f t="shared" si="5"/>
        <v>0</v>
      </c>
    </row>
    <row r="48" spans="2:9" ht="12.75" customHeight="1" x14ac:dyDescent="0.2">
      <c r="B48" s="26" t="s">
        <v>32</v>
      </c>
      <c r="C48" s="27"/>
      <c r="D48" s="4">
        <v>0</v>
      </c>
      <c r="E48" s="4">
        <v>0</v>
      </c>
      <c r="F48" s="4">
        <f t="shared" si="4"/>
        <v>0</v>
      </c>
      <c r="G48" s="4">
        <v>0</v>
      </c>
      <c r="H48" s="4">
        <v>0</v>
      </c>
      <c r="I48" s="8">
        <f t="shared" si="5"/>
        <v>0</v>
      </c>
    </row>
    <row r="49" spans="2:9" ht="12.75" customHeight="1" x14ac:dyDescent="0.2">
      <c r="B49" s="26" t="s">
        <v>33</v>
      </c>
      <c r="C49" s="27"/>
      <c r="D49" s="4">
        <v>0</v>
      </c>
      <c r="E49" s="4">
        <v>0</v>
      </c>
      <c r="F49" s="4">
        <f t="shared" si="4"/>
        <v>0</v>
      </c>
      <c r="G49" s="4">
        <v>0</v>
      </c>
      <c r="H49" s="4">
        <v>0</v>
      </c>
      <c r="I49" s="8">
        <f t="shared" si="5"/>
        <v>0</v>
      </c>
    </row>
    <row r="50" spans="2:9" ht="12.75" customHeight="1" x14ac:dyDescent="0.2">
      <c r="B50" s="26" t="s">
        <v>34</v>
      </c>
      <c r="C50" s="27"/>
      <c r="D50" s="4">
        <v>0</v>
      </c>
      <c r="E50" s="4">
        <v>0</v>
      </c>
      <c r="F50" s="4">
        <f t="shared" si="4"/>
        <v>0</v>
      </c>
      <c r="G50" s="4">
        <v>0</v>
      </c>
      <c r="H50" s="4">
        <v>0</v>
      </c>
      <c r="I50" s="8">
        <f t="shared" si="5"/>
        <v>0</v>
      </c>
    </row>
    <row r="51" spans="2:9" ht="12.75" customHeight="1" x14ac:dyDescent="0.2">
      <c r="B51" s="26" t="s">
        <v>35</v>
      </c>
      <c r="C51" s="27"/>
      <c r="D51" s="4">
        <v>0</v>
      </c>
      <c r="E51" s="4">
        <v>0</v>
      </c>
      <c r="F51" s="4">
        <f t="shared" si="4"/>
        <v>0</v>
      </c>
      <c r="G51" s="4">
        <v>0</v>
      </c>
      <c r="H51" s="4">
        <v>0</v>
      </c>
      <c r="I51" s="8">
        <f t="shared" si="5"/>
        <v>0</v>
      </c>
    </row>
    <row r="52" spans="2:9" ht="12.75" customHeight="1" x14ac:dyDescent="0.2">
      <c r="B52" s="26" t="s">
        <v>36</v>
      </c>
      <c r="C52" s="27"/>
      <c r="D52" s="4">
        <v>3689470</v>
      </c>
      <c r="E52" s="4">
        <v>-251012.98</v>
      </c>
      <c r="F52" s="4">
        <f t="shared" si="4"/>
        <v>3438457.02</v>
      </c>
      <c r="G52" s="4">
        <v>3438457.02</v>
      </c>
      <c r="H52" s="4">
        <v>3438457.02</v>
      </c>
      <c r="I52" s="8">
        <f t="shared" si="5"/>
        <v>0</v>
      </c>
    </row>
    <row r="53" spans="2:9" s="12" customFormat="1" x14ac:dyDescent="0.2">
      <c r="B53" s="10"/>
      <c r="C53" s="11"/>
      <c r="D53" s="4"/>
      <c r="E53" s="4"/>
      <c r="F53" s="4"/>
      <c r="G53" s="4"/>
      <c r="H53" s="4"/>
      <c r="I53" s="8"/>
    </row>
    <row r="54" spans="2:9" ht="15.75" customHeight="1" x14ac:dyDescent="0.2">
      <c r="B54" s="44" t="s">
        <v>11</v>
      </c>
      <c r="C54" s="45"/>
      <c r="D54" s="5">
        <f t="shared" ref="D54:I54" si="6">D9+D31</f>
        <v>120871022</v>
      </c>
      <c r="E54" s="5">
        <f t="shared" si="6"/>
        <v>-18704142.780000001</v>
      </c>
      <c r="F54" s="5">
        <f t="shared" si="6"/>
        <v>102166879.22</v>
      </c>
      <c r="G54" s="5">
        <f t="shared" si="6"/>
        <v>92109061.080000013</v>
      </c>
      <c r="H54" s="5">
        <f t="shared" si="6"/>
        <v>92109061.080000013</v>
      </c>
      <c r="I54" s="5">
        <f t="shared" si="6"/>
        <v>10057818.139999997</v>
      </c>
    </row>
    <row r="55" spans="2:9" ht="13.5" thickBot="1" x14ac:dyDescent="0.25">
      <c r="B55" s="46"/>
      <c r="C55" s="47"/>
      <c r="D55" s="9"/>
      <c r="E55" s="9"/>
      <c r="F55" s="9"/>
      <c r="G55" s="9"/>
      <c r="H55" s="9"/>
      <c r="I55" s="9"/>
    </row>
    <row r="61" spans="2:9" ht="30" customHeight="1" x14ac:dyDescent="0.2">
      <c r="C61" s="24"/>
      <c r="D61" s="24"/>
      <c r="F61" s="24"/>
      <c r="G61" s="24"/>
      <c r="H61" s="24"/>
    </row>
    <row r="62" spans="2:9" ht="15" customHeight="1" x14ac:dyDescent="0.25">
      <c r="C62" s="21" t="s">
        <v>37</v>
      </c>
      <c r="D62" s="22"/>
      <c r="F62" s="21" t="s">
        <v>39</v>
      </c>
      <c r="G62" s="22"/>
      <c r="H62" s="22"/>
    </row>
    <row r="63" spans="2:9" ht="15" customHeight="1" x14ac:dyDescent="0.25">
      <c r="C63" s="19" t="s">
        <v>38</v>
      </c>
      <c r="D63" s="20"/>
      <c r="F63" s="19" t="s">
        <v>40</v>
      </c>
      <c r="G63" s="20"/>
      <c r="H63" s="20"/>
    </row>
    <row r="64" spans="2:9" ht="30" customHeight="1" x14ac:dyDescent="0.2">
      <c r="C64" s="24"/>
      <c r="D64" s="24"/>
      <c r="F64" s="25"/>
      <c r="G64" s="25"/>
      <c r="H64" s="25"/>
    </row>
    <row r="65" spans="3:8" s="14" customFormat="1" ht="15" customHeight="1" x14ac:dyDescent="0.25">
      <c r="C65" s="21" t="s">
        <v>41</v>
      </c>
      <c r="D65" s="22"/>
      <c r="F65" s="23"/>
      <c r="G65" s="20"/>
      <c r="H65" s="20"/>
    </row>
    <row r="66" spans="3:8" s="15" customFormat="1" ht="21.95" customHeight="1" x14ac:dyDescent="0.2">
      <c r="C66" s="17" t="s">
        <v>42</v>
      </c>
      <c r="D66" s="17"/>
      <c r="F66" s="17"/>
      <c r="G66" s="17"/>
      <c r="H66" s="17"/>
    </row>
    <row r="67" spans="3:8" s="15" customFormat="1" ht="21.95" customHeight="1" x14ac:dyDescent="0.2">
      <c r="C67" s="16"/>
      <c r="D67" s="16"/>
      <c r="F67" s="16"/>
      <c r="G67" s="16"/>
      <c r="H67" s="16"/>
    </row>
    <row r="68" spans="3:8" s="15" customFormat="1" ht="15" customHeight="1" x14ac:dyDescent="0.2">
      <c r="C68" s="17"/>
      <c r="D68" s="18"/>
      <c r="F68" s="17"/>
      <c r="G68" s="18"/>
      <c r="H68" s="18"/>
    </row>
    <row r="69" spans="3:8" s="15" customFormat="1" ht="21.95" customHeight="1" x14ac:dyDescent="0.2">
      <c r="C69" s="17"/>
      <c r="D69" s="18"/>
      <c r="F69" s="17"/>
      <c r="G69" s="18"/>
      <c r="H69" s="18"/>
    </row>
    <row r="547" spans="2:9" x14ac:dyDescent="0.2">
      <c r="B547" s="13"/>
      <c r="C547" s="13"/>
      <c r="D547" s="13"/>
      <c r="E547" s="13"/>
      <c r="F547" s="13"/>
      <c r="G547" s="13"/>
      <c r="H547" s="13"/>
      <c r="I547" s="13"/>
    </row>
  </sheetData>
  <mergeCells count="70">
    <mergeCell ref="B32:C32"/>
    <mergeCell ref="B33:C33"/>
    <mergeCell ref="B34:C34"/>
    <mergeCell ref="B35:C35"/>
    <mergeCell ref="B36:C36"/>
    <mergeCell ref="B14:C14"/>
    <mergeCell ref="B15:C15"/>
    <mergeCell ref="B16:C16"/>
    <mergeCell ref="B17:C17"/>
    <mergeCell ref="B18:C18"/>
    <mergeCell ref="B31:C31"/>
    <mergeCell ref="B19:C19"/>
    <mergeCell ref="B20:C20"/>
    <mergeCell ref="B21:C21"/>
    <mergeCell ref="B9:C9"/>
    <mergeCell ref="B7:C8"/>
    <mergeCell ref="B10:C10"/>
    <mergeCell ref="B11:C11"/>
    <mergeCell ref="B12:C12"/>
    <mergeCell ref="B13:C13"/>
    <mergeCell ref="D7:H7"/>
    <mergeCell ref="I7:I8"/>
    <mergeCell ref="B2:I2"/>
    <mergeCell ref="B3:I3"/>
    <mergeCell ref="B4:I4"/>
    <mergeCell ref="B5:I5"/>
    <mergeCell ref="B6:I6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41:C41"/>
    <mergeCell ref="B42:C42"/>
    <mergeCell ref="B43:C43"/>
    <mergeCell ref="B37:C37"/>
    <mergeCell ref="B38:C38"/>
    <mergeCell ref="B39:C39"/>
    <mergeCell ref="B40:C40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C61:D61"/>
    <mergeCell ref="F61:H61"/>
    <mergeCell ref="C62:D62"/>
    <mergeCell ref="B54:C54"/>
    <mergeCell ref="B55:C55"/>
    <mergeCell ref="C63:D63"/>
    <mergeCell ref="F62:H62"/>
    <mergeCell ref="F63:H63"/>
    <mergeCell ref="C65:D65"/>
    <mergeCell ref="F65:H65"/>
    <mergeCell ref="C64:D64"/>
    <mergeCell ref="F64:H64"/>
    <mergeCell ref="C66:D66"/>
    <mergeCell ref="F66:H66"/>
    <mergeCell ref="C68:D68"/>
    <mergeCell ref="F68:H68"/>
    <mergeCell ref="C69:D69"/>
    <mergeCell ref="F69:H69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F6b_EAEPED_CA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2016-12-22T17:30:19Z</cp:lastPrinted>
  <dcterms:created xsi:type="dcterms:W3CDTF">2016-10-11T20:43:07Z</dcterms:created>
  <dcterms:modified xsi:type="dcterms:W3CDTF">2026-04-27T21:21:58Z</dcterms:modified>
</cp:coreProperties>
</file>